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90" yWindow="135" windowWidth="14610" windowHeight="8685"/>
  </bookViews>
  <sheets>
    <sheet name="Лист1" sheetId="1" r:id="rId1"/>
    <sheet name="Лист2" sheetId="2" r:id="rId2"/>
    <sheet name="Лист3" sheetId="3" r:id="rId3"/>
    <sheet name="Лист4" sheetId="4" r:id="rId4"/>
  </sheets>
  <calcPr calcId="125725"/>
</workbook>
</file>

<file path=xl/calcChain.xml><?xml version="1.0" encoding="utf-8"?>
<calcChain xmlns="http://schemas.openxmlformats.org/spreadsheetml/2006/main">
  <c r="D17" i="1"/>
  <c r="D13"/>
  <c r="D18"/>
  <c r="D19"/>
  <c r="D16"/>
  <c r="D15" s="1"/>
  <c r="D14" s="1"/>
  <c r="D12"/>
  <c r="D11" s="1"/>
  <c r="D10" s="1"/>
  <c r="D9" l="1"/>
  <c r="D7" s="1"/>
</calcChain>
</file>

<file path=xl/sharedStrings.xml><?xml version="1.0" encoding="utf-8"?>
<sst xmlns="http://schemas.openxmlformats.org/spreadsheetml/2006/main" count="39" uniqueCount="38">
  <si>
    <t xml:space="preserve"> Наименование показателя</t>
  </si>
  <si>
    <t>X</t>
  </si>
  <si>
    <t>№ строки</t>
  </si>
  <si>
    <t>Код источника финансирования дефицита бюджета по бюджетной классификации</t>
  </si>
  <si>
    <t xml:space="preserve"> в том числе:</t>
  </si>
  <si>
    <t>000 01 05 00 00 00 0000 000</t>
  </si>
  <si>
    <t>000 01 05 00 00 00 0000 500</t>
  </si>
  <si>
    <t>000 01 05 02 00 00 0000 500</t>
  </si>
  <si>
    <t>000 01 05 02 01 00 0000 510</t>
  </si>
  <si>
    <t>000 01 05 02 01 04 0000 510</t>
  </si>
  <si>
    <t>000 01 05 00 00 00 0000 600</t>
  </si>
  <si>
    <t>000 01 05 02 00 00 0000 600</t>
  </si>
  <si>
    <t>000 01 05 02 01 00 0000 610</t>
  </si>
  <si>
    <t>000 01 05 02 01 04 0000 610</t>
  </si>
  <si>
    <t xml:space="preserve">Свод источников финансирования дефицита бюджета 
Новоуральского городского округа на 2021 год
</t>
  </si>
  <si>
    <t>Сумма в рублях на 2021 год</t>
  </si>
  <si>
    <t>Источники финансирования дефицита бюджета - всего</t>
  </si>
  <si>
    <t>Изменение остатков средств на счетах по учету средств бюджетов</t>
  </si>
  <si>
    <t>Увеличение остатков средств, всего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</si>
  <si>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</si>
  <si>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</si>
  <si>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 бюджетов городских округов</t>
  </si>
  <si>
    <t>Уменьшение остатков средств, всего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</si>
  <si>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</si>
  <si>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</si>
  <si>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</si>
  <si>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>в редакции решения Думы НГО</t>
  </si>
  <si>
    <t>от ________ № _____</t>
  </si>
  <si>
    <t>Приложение № 13  к решению Думы Новоуральского городского округа № 105 от 16.12.2020</t>
  </si>
  <si>
    <t xml:space="preserve">
Исполнение муниципальных гарантий городских округов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
</t>
  </si>
  <si>
    <t>000 01 06 04 01 04 0000 810</t>
  </si>
  <si>
    <t>000 01 06 04 01 00 0000 810</t>
  </si>
  <si>
    <t>000 01 06 04 01 00 0000 800</t>
  </si>
  <si>
    <t xml:space="preserve"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
</t>
  </si>
  <si>
    <t xml:space="preserve">Предоставление бюджетных кредитов юридическим лицам из бюджетов городских округов в валюте Российской Федерации
</t>
  </si>
  <si>
    <t xml:space="preserve">000 01 06 05 01 04 0000 540
</t>
  </si>
  <si>
    <t xml:space="preserve">Предоставление бюджетных кредитов юридическим лицам в валюте Российской Федерации
</t>
  </si>
  <si>
    <t xml:space="preserve">000 01 06 05 01 00 0000 500
</t>
  </si>
</sst>
</file>

<file path=xl/styles.xml><?xml version="1.0" encoding="utf-8"?>
<styleSheet xmlns="http://schemas.openxmlformats.org/spreadsheetml/2006/main">
  <fonts count="9">
    <font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theme="1"/>
      <name val="Liberation Serif"/>
      <family val="1"/>
      <charset val="204"/>
    </font>
    <font>
      <sz val="10"/>
      <color theme="1"/>
      <name val="Liberation Serif"/>
      <family val="1"/>
      <charset val="204"/>
    </font>
    <font>
      <sz val="11"/>
      <name val="Liberation Serif"/>
      <family val="1"/>
      <charset val="204"/>
    </font>
    <font>
      <b/>
      <sz val="14"/>
      <color theme="1"/>
      <name val="Liberation Serif"/>
      <family val="1"/>
      <charset val="204"/>
    </font>
    <font>
      <sz val="14"/>
      <color theme="1"/>
      <name val="Liberation Serif"/>
      <family val="1"/>
      <charset val="204"/>
    </font>
    <font>
      <sz val="12"/>
      <color theme="1"/>
      <name val="Liberation Serif"/>
      <family val="1"/>
      <charset val="204"/>
    </font>
    <font>
      <sz val="12"/>
      <color theme="1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49" fontId="2" fillId="0" borderId="0" xfId="0" applyNumberFormat="1" applyFont="1" applyFill="1" applyBorder="1"/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4" fillId="0" borderId="0" xfId="1" applyFont="1" applyFill="1" applyAlignment="1">
      <alignment horizontal="left" wrapText="1"/>
    </xf>
    <xf numFmtId="4" fontId="2" fillId="0" borderId="0" xfId="0" applyNumberFormat="1" applyFont="1" applyFill="1" applyBorder="1"/>
    <xf numFmtId="0" fontId="2" fillId="0" borderId="0" xfId="0" applyFont="1" applyFill="1" applyBorder="1"/>
    <xf numFmtId="0" fontId="6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center"/>
    </xf>
    <xf numFmtId="4" fontId="7" fillId="0" borderId="1" xfId="0" applyNumberFormat="1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/>
    <xf numFmtId="49" fontId="7" fillId="0" borderId="1" xfId="0" applyNumberFormat="1" applyFont="1" applyBorder="1" applyAlignment="1">
      <alignment horizontal="center"/>
    </xf>
    <xf numFmtId="0" fontId="4" fillId="0" borderId="0" xfId="1" applyFont="1" applyAlignment="1">
      <alignment horizontal="left"/>
    </xf>
    <xf numFmtId="4" fontId="7" fillId="0" borderId="1" xfId="0" applyNumberFormat="1" applyFont="1" applyFill="1" applyBorder="1" applyAlignment="1"/>
    <xf numFmtId="0" fontId="4" fillId="0" borderId="0" xfId="1" applyFont="1" applyFill="1" applyAlignment="1">
      <alignment horizontal="right"/>
    </xf>
    <xf numFmtId="4" fontId="8" fillId="0" borderId="0" xfId="0" applyNumberFormat="1" applyFont="1" applyFill="1" applyBorder="1"/>
    <xf numFmtId="0" fontId="6" fillId="0" borderId="0" xfId="0" applyFont="1" applyAlignment="1">
      <alignment wrapText="1"/>
    </xf>
    <xf numFmtId="49" fontId="7" fillId="0" borderId="1" xfId="0" applyNumberFormat="1" applyFont="1" applyBorder="1" applyAlignment="1"/>
    <xf numFmtId="0" fontId="5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_Доходы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tabSelected="1" workbookViewId="0">
      <selection activeCell="D18" sqref="D18"/>
    </sheetView>
  </sheetViews>
  <sheetFormatPr defaultColWidth="8.75" defaultRowHeight="18"/>
  <cols>
    <col min="1" max="1" width="8.75" style="7"/>
    <col min="2" max="2" width="48.75" style="7" customWidth="1"/>
    <col min="3" max="3" width="24.875" style="7" customWidth="1"/>
    <col min="4" max="4" width="18.625" style="7" customWidth="1"/>
    <col min="5" max="16384" width="8.75" style="7"/>
  </cols>
  <sheetData>
    <row r="1" spans="1:5" s="6" customFormat="1" ht="71.25">
      <c r="A1" s="1"/>
      <c r="B1" s="2"/>
      <c r="C1" s="3"/>
      <c r="D1" s="4" t="s">
        <v>28</v>
      </c>
      <c r="E1" s="5"/>
    </row>
    <row r="2" spans="1:5" s="6" customFormat="1" ht="29.25">
      <c r="A2" s="1"/>
      <c r="B2" s="2"/>
      <c r="C2" s="3"/>
      <c r="D2" s="4" t="s">
        <v>26</v>
      </c>
      <c r="E2" s="22"/>
    </row>
    <row r="3" spans="1:5" s="6" customFormat="1" ht="15.75">
      <c r="A3" s="1"/>
      <c r="B3" s="2"/>
      <c r="C3" s="3"/>
      <c r="D3" s="21" t="s">
        <v>27</v>
      </c>
      <c r="E3" s="22"/>
    </row>
    <row r="4" spans="1:5">
      <c r="A4" s="25" t="s">
        <v>14</v>
      </c>
      <c r="B4" s="25"/>
      <c r="C4" s="25"/>
      <c r="D4" s="25"/>
    </row>
    <row r="5" spans="1:5" s="9" customFormat="1" ht="57">
      <c r="A5" s="8" t="s">
        <v>2</v>
      </c>
      <c r="B5" s="8" t="s">
        <v>0</v>
      </c>
      <c r="C5" s="8" t="s">
        <v>3</v>
      </c>
      <c r="D5" s="8" t="s">
        <v>15</v>
      </c>
    </row>
    <row r="6" spans="1:5">
      <c r="A6" s="10">
        <v>1</v>
      </c>
      <c r="B6" s="11">
        <v>2</v>
      </c>
      <c r="C6" s="11">
        <v>3</v>
      </c>
      <c r="D6" s="11">
        <v>4</v>
      </c>
    </row>
    <row r="7" spans="1:5" ht="30.75">
      <c r="A7" s="12">
        <v>1</v>
      </c>
      <c r="B7" s="13" t="s">
        <v>16</v>
      </c>
      <c r="C7" s="14" t="s">
        <v>1</v>
      </c>
      <c r="D7" s="15">
        <f>D9</f>
        <v>196244274.01000023</v>
      </c>
    </row>
    <row r="8" spans="1:5">
      <c r="A8" s="12">
        <v>2</v>
      </c>
      <c r="B8" s="16" t="s">
        <v>4</v>
      </c>
      <c r="C8" s="14"/>
      <c r="D8" s="17"/>
    </row>
    <row r="9" spans="1:5" ht="30.75">
      <c r="A9" s="12">
        <v>3</v>
      </c>
      <c r="B9" s="13" t="s">
        <v>17</v>
      </c>
      <c r="C9" s="18" t="s">
        <v>5</v>
      </c>
      <c r="D9" s="15">
        <f>D10+D14</f>
        <v>196244274.01000023</v>
      </c>
    </row>
    <row r="10" spans="1:5">
      <c r="A10" s="12">
        <v>4</v>
      </c>
      <c r="B10" s="13" t="s">
        <v>18</v>
      </c>
      <c r="C10" s="18" t="s">
        <v>6</v>
      </c>
      <c r="D10" s="15">
        <f>D11</f>
        <v>-4481559551.2699995</v>
      </c>
    </row>
    <row r="11" spans="1:5">
      <c r="A11" s="12">
        <v>5</v>
      </c>
      <c r="B11" s="13" t="s">
        <v>19</v>
      </c>
      <c r="C11" s="18" t="s">
        <v>7</v>
      </c>
      <c r="D11" s="15">
        <f>D12</f>
        <v>-4481559551.2699995</v>
      </c>
    </row>
    <row r="12" spans="1:5" ht="30.75">
      <c r="A12" s="12">
        <v>6</v>
      </c>
      <c r="B12" s="13" t="s">
        <v>20</v>
      </c>
      <c r="C12" s="18" t="s">
        <v>8</v>
      </c>
      <c r="D12" s="15">
        <f>D13</f>
        <v>-4481559551.2699995</v>
      </c>
    </row>
    <row r="13" spans="1:5" ht="30.75">
      <c r="A13" s="12">
        <v>7</v>
      </c>
      <c r="B13" s="13" t="s">
        <v>21</v>
      </c>
      <c r="C13" s="18" t="s">
        <v>9</v>
      </c>
      <c r="D13" s="20">
        <f>-4420133005.49-34875817.09-1899776-23787952.69-863000</f>
        <v>-4481559551.2699995</v>
      </c>
    </row>
    <row r="14" spans="1:5">
      <c r="A14" s="12">
        <v>8</v>
      </c>
      <c r="B14" s="13" t="s">
        <v>22</v>
      </c>
      <c r="C14" s="18" t="s">
        <v>10</v>
      </c>
      <c r="D14" s="20">
        <f>D15</f>
        <v>4677803825.2799997</v>
      </c>
    </row>
    <row r="15" spans="1:5">
      <c r="A15" s="12">
        <v>9</v>
      </c>
      <c r="B15" s="13" t="s">
        <v>23</v>
      </c>
      <c r="C15" s="18" t="s">
        <v>11</v>
      </c>
      <c r="D15" s="15">
        <f>D16</f>
        <v>4677803825.2799997</v>
      </c>
    </row>
    <row r="16" spans="1:5" ht="30.75">
      <c r="A16" s="12">
        <v>10</v>
      </c>
      <c r="B16" s="13" t="s">
        <v>24</v>
      </c>
      <c r="C16" s="18" t="s">
        <v>12</v>
      </c>
      <c r="D16" s="15">
        <f>D17</f>
        <v>4677803825.2799997</v>
      </c>
    </row>
    <row r="17" spans="1:4" ht="30.75">
      <c r="A17" s="12">
        <v>11</v>
      </c>
      <c r="B17" s="13" t="s">
        <v>25</v>
      </c>
      <c r="C17" s="18" t="s">
        <v>13</v>
      </c>
      <c r="D17" s="15">
        <f>4615551453.04+34875817.09+1899776+23787952.69+825826.46+863000</f>
        <v>4677803825.2799997</v>
      </c>
    </row>
    <row r="18" spans="1:4" ht="120.75">
      <c r="A18" s="12">
        <v>12</v>
      </c>
      <c r="B18" s="13" t="s">
        <v>33</v>
      </c>
      <c r="C18" s="18" t="s">
        <v>32</v>
      </c>
      <c r="D18" s="15">
        <f>D19</f>
        <v>-55000000</v>
      </c>
    </row>
    <row r="19" spans="1:4" ht="120.75">
      <c r="A19" s="12">
        <v>13</v>
      </c>
      <c r="B19" s="13" t="s">
        <v>33</v>
      </c>
      <c r="C19" s="18" t="s">
        <v>31</v>
      </c>
      <c r="D19" s="15">
        <f>D20</f>
        <v>-55000000</v>
      </c>
    </row>
    <row r="20" spans="1:4" ht="120.75">
      <c r="A20" s="12">
        <v>14</v>
      </c>
      <c r="B20" s="13" t="s">
        <v>29</v>
      </c>
      <c r="C20" s="24" t="s">
        <v>30</v>
      </c>
      <c r="D20" s="20">
        <v>-55000000</v>
      </c>
    </row>
    <row r="21" spans="1:4" ht="45.75">
      <c r="A21" s="12">
        <v>15</v>
      </c>
      <c r="B21" s="13" t="s">
        <v>36</v>
      </c>
      <c r="C21" s="24" t="s">
        <v>37</v>
      </c>
      <c r="D21" s="20">
        <v>55000000</v>
      </c>
    </row>
    <row r="22" spans="1:4" ht="60.75">
      <c r="A22" s="12">
        <v>16</v>
      </c>
      <c r="B22" s="13" t="s">
        <v>34</v>
      </c>
      <c r="C22" s="24" t="s">
        <v>35</v>
      </c>
      <c r="D22" s="20">
        <v>55000000</v>
      </c>
    </row>
    <row r="23" spans="1:4">
      <c r="A23" s="19"/>
      <c r="B23" s="23"/>
    </row>
    <row r="24" spans="1:4">
      <c r="A24" s="19"/>
    </row>
  </sheetData>
  <mergeCells count="1">
    <mergeCell ref="A4:D4"/>
  </mergeCells>
  <pageMargins left="0.70866141732283472" right="0.3" top="0.74803149606299213" bottom="0.74803149606299213" header="0.31496062992125984" footer="0.31496062992125984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Company>adm-ngo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fdc18</dc:creator>
  <cp:lastModifiedBy>fdc18</cp:lastModifiedBy>
  <cp:lastPrinted>2021-06-03T04:34:12Z</cp:lastPrinted>
  <dcterms:created xsi:type="dcterms:W3CDTF">2018-11-10T07:32:45Z</dcterms:created>
  <dcterms:modified xsi:type="dcterms:W3CDTF">2021-06-03T04:34:16Z</dcterms:modified>
</cp:coreProperties>
</file>